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백업\업무폴더_계약\사전정보공표\"/>
    </mc:Choice>
  </mc:AlternateContent>
  <xr:revisionPtr revIDLastSave="0" documentId="8_{1553DDDA-EA0B-44FA-BD51-4F63504D57BD}" xr6:coauthVersionLast="36" xr6:coauthVersionMax="36" xr10:uidLastSave="{00000000-0000-0000-0000-000000000000}"/>
  <bookViews>
    <workbookView xWindow="0" yWindow="0" windowWidth="28800" windowHeight="12060"/>
  </bookViews>
  <sheets>
    <sheet name="2024년 구매실적(월별) -  자체구매 현황" sheetId="1" r:id="rId1"/>
    <sheet name="2024년 구매실적(월별) -  조달구매 현황" sheetId="2" r:id="rId2"/>
  </sheets>
  <calcPr calcId="191029"/>
</workbook>
</file>

<file path=xl/calcChain.xml><?xml version="1.0" encoding="utf-8"?>
<calcChain xmlns="http://schemas.openxmlformats.org/spreadsheetml/2006/main">
  <c r="C7" i="2" l="1"/>
  <c r="D7" i="2"/>
  <c r="E7" i="2"/>
  <c r="F7" i="2"/>
  <c r="G7" i="2"/>
  <c r="H7" i="2"/>
  <c r="I7" i="2"/>
  <c r="J7" i="2"/>
  <c r="K7" i="2"/>
  <c r="L7" i="2"/>
  <c r="M7" i="2"/>
  <c r="N7" i="2"/>
  <c r="O7" i="2"/>
  <c r="O8" i="2"/>
  <c r="O9" i="2"/>
  <c r="O10" i="2"/>
  <c r="C11" i="2"/>
  <c r="O11" i="2" s="1"/>
  <c r="D11" i="2"/>
  <c r="E11" i="2"/>
  <c r="F11" i="2"/>
  <c r="G11" i="2"/>
  <c r="H11" i="2"/>
  <c r="I11" i="2"/>
  <c r="J11" i="2"/>
  <c r="K11" i="2"/>
  <c r="L11" i="2"/>
  <c r="M11" i="2"/>
  <c r="N11" i="2"/>
  <c r="O12" i="2"/>
  <c r="O13" i="2"/>
  <c r="O14" i="2"/>
  <c r="C15" i="2"/>
  <c r="O15" i="2" s="1"/>
  <c r="D15" i="2"/>
  <c r="E15" i="2"/>
  <c r="F15" i="2"/>
  <c r="G15" i="2"/>
  <c r="H15" i="2"/>
  <c r="I15" i="2"/>
  <c r="J15" i="2"/>
  <c r="K15" i="2"/>
  <c r="L15" i="2"/>
  <c r="M15" i="2"/>
  <c r="N15" i="2"/>
  <c r="O16" i="2"/>
  <c r="O17" i="2"/>
  <c r="O18" i="2"/>
  <c r="C19" i="2"/>
  <c r="O19" i="2" s="1"/>
  <c r="D19" i="2"/>
  <c r="E19" i="2"/>
  <c r="F19" i="2"/>
  <c r="G19" i="2"/>
  <c r="H19" i="2"/>
  <c r="I19" i="2"/>
  <c r="J19" i="2"/>
  <c r="K19" i="2"/>
  <c r="L19" i="2"/>
  <c r="M19" i="2"/>
  <c r="N19" i="2"/>
  <c r="O20" i="2"/>
  <c r="O21" i="2"/>
  <c r="O22" i="2"/>
  <c r="O26" i="2"/>
  <c r="O27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O32" i="2"/>
  <c r="O33" i="2"/>
  <c r="C34" i="2"/>
  <c r="D34" i="2"/>
  <c r="E34" i="2"/>
  <c r="F34" i="2"/>
  <c r="G34" i="2"/>
  <c r="H34" i="2"/>
  <c r="I34" i="2"/>
  <c r="O34" i="2" s="1"/>
  <c r="J34" i="2"/>
  <c r="K34" i="2"/>
  <c r="L34" i="2"/>
  <c r="M34" i="2"/>
  <c r="N34" i="2"/>
  <c r="C7" i="1"/>
  <c r="D7" i="1"/>
  <c r="E7" i="1"/>
  <c r="F7" i="1"/>
  <c r="G7" i="1"/>
  <c r="H7" i="1"/>
  <c r="I7" i="1"/>
  <c r="J7" i="1"/>
  <c r="K7" i="1"/>
  <c r="L7" i="1"/>
  <c r="M7" i="1"/>
  <c r="N7" i="1"/>
  <c r="O7" i="1"/>
  <c r="O8" i="1"/>
  <c r="O9" i="1"/>
  <c r="O10" i="1"/>
  <c r="C11" i="1"/>
  <c r="O11" i="1" s="1"/>
  <c r="D11" i="1"/>
  <c r="E11" i="1"/>
  <c r="F11" i="1"/>
  <c r="G11" i="1"/>
  <c r="H11" i="1"/>
  <c r="I11" i="1"/>
  <c r="J11" i="1"/>
  <c r="K11" i="1"/>
  <c r="L11" i="1"/>
  <c r="M11" i="1"/>
  <c r="N11" i="1"/>
  <c r="O12" i="1"/>
  <c r="O13" i="1"/>
  <c r="O14" i="1"/>
  <c r="C15" i="1"/>
  <c r="O15" i="1" s="1"/>
  <c r="D15" i="1"/>
  <c r="E15" i="1"/>
  <c r="F15" i="1"/>
  <c r="G15" i="1"/>
  <c r="H15" i="1"/>
  <c r="I15" i="1"/>
  <c r="J15" i="1"/>
  <c r="K15" i="1"/>
  <c r="L15" i="1"/>
  <c r="M15" i="1"/>
  <c r="N15" i="1"/>
  <c r="O16" i="1"/>
  <c r="O17" i="1"/>
  <c r="O18" i="1"/>
  <c r="C19" i="1"/>
  <c r="O19" i="1" s="1"/>
  <c r="D19" i="1"/>
  <c r="E19" i="1"/>
  <c r="F19" i="1"/>
  <c r="G19" i="1"/>
  <c r="H19" i="1"/>
  <c r="I19" i="1"/>
  <c r="J19" i="1"/>
  <c r="K19" i="1"/>
  <c r="L19" i="1"/>
  <c r="M19" i="1"/>
  <c r="N19" i="1"/>
  <c r="O20" i="1"/>
  <c r="O21" i="1"/>
  <c r="O22" i="1"/>
  <c r="O26" i="1"/>
  <c r="O27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O32" i="1"/>
  <c r="O33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</calcChain>
</file>

<file path=xl/sharedStrings.xml><?xml version="1.0" encoding="utf-8"?>
<sst xmlns="http://schemas.openxmlformats.org/spreadsheetml/2006/main" count="162" uniqueCount="39">
  <si>
    <t>구분</t>
  </si>
  <si>
    <t>합계</t>
  </si>
  <si>
    <t>계</t>
  </si>
  <si>
    <t>물품</t>
  </si>
  <si>
    <t>공사</t>
  </si>
  <si>
    <t>용역</t>
  </si>
  <si>
    <t>중소기업제품구매액</t>
  </si>
  <si>
    <t>기술개발제품</t>
  </si>
  <si>
    <t>여성기업제품구매액</t>
  </si>
  <si>
    <t>장애인기업제품구매액</t>
  </si>
  <si>
    <t>본부</t>
  </si>
  <si>
    <t>소속기관</t>
  </si>
  <si>
    <t>총구매액</t>
    <phoneticPr fontId="3" type="noConversion"/>
  </si>
  <si>
    <t>계</t>
    <phoneticPr fontId="3" type="noConversion"/>
  </si>
  <si>
    <r>
      <t>1</t>
    </r>
    <r>
      <rPr>
        <sz val="10"/>
        <color indexed="8"/>
        <rFont val="굴림체"/>
        <family val="3"/>
        <charset val="129"/>
      </rPr>
      <t>월</t>
    </r>
  </si>
  <si>
    <r>
      <t>2</t>
    </r>
    <r>
      <rPr>
        <sz val="10"/>
        <color indexed="8"/>
        <rFont val="굴림체"/>
        <family val="3"/>
        <charset val="129"/>
      </rPr>
      <t>월</t>
    </r>
  </si>
  <si>
    <r>
      <t>3</t>
    </r>
    <r>
      <rPr>
        <sz val="10"/>
        <color indexed="8"/>
        <rFont val="굴림체"/>
        <family val="3"/>
        <charset val="129"/>
      </rPr>
      <t>월</t>
    </r>
  </si>
  <si>
    <r>
      <t>4</t>
    </r>
    <r>
      <rPr>
        <sz val="10"/>
        <color indexed="8"/>
        <rFont val="굴림체"/>
        <family val="3"/>
        <charset val="129"/>
      </rPr>
      <t>월</t>
    </r>
  </si>
  <si>
    <r>
      <t>5</t>
    </r>
    <r>
      <rPr>
        <sz val="10"/>
        <color indexed="8"/>
        <rFont val="굴림체"/>
        <family val="3"/>
        <charset val="129"/>
      </rPr>
      <t>월</t>
    </r>
  </si>
  <si>
    <r>
      <t>6</t>
    </r>
    <r>
      <rPr>
        <sz val="10"/>
        <color indexed="8"/>
        <rFont val="굴림체"/>
        <family val="3"/>
        <charset val="129"/>
      </rPr>
      <t>월</t>
    </r>
  </si>
  <si>
    <r>
      <t>7</t>
    </r>
    <r>
      <rPr>
        <sz val="10"/>
        <color indexed="8"/>
        <rFont val="굴림체"/>
        <family val="3"/>
        <charset val="129"/>
      </rPr>
      <t>월</t>
    </r>
  </si>
  <si>
    <r>
      <t>8</t>
    </r>
    <r>
      <rPr>
        <sz val="10"/>
        <color indexed="8"/>
        <rFont val="굴림체"/>
        <family val="3"/>
        <charset val="129"/>
      </rPr>
      <t>월</t>
    </r>
  </si>
  <si>
    <r>
      <t>9</t>
    </r>
    <r>
      <rPr>
        <sz val="10"/>
        <color indexed="8"/>
        <rFont val="굴림체"/>
        <family val="3"/>
        <charset val="129"/>
      </rPr>
      <t>월</t>
    </r>
  </si>
  <si>
    <r>
      <t>10</t>
    </r>
    <r>
      <rPr>
        <sz val="10"/>
        <color indexed="8"/>
        <rFont val="굴림체"/>
        <family val="3"/>
        <charset val="129"/>
      </rPr>
      <t>월</t>
    </r>
  </si>
  <si>
    <r>
      <t>11</t>
    </r>
    <r>
      <rPr>
        <sz val="10"/>
        <color indexed="8"/>
        <rFont val="굴림체"/>
        <family val="3"/>
        <charset val="129"/>
      </rPr>
      <t>월</t>
    </r>
  </si>
  <si>
    <r>
      <t>12</t>
    </r>
    <r>
      <rPr>
        <sz val="10"/>
        <color indexed="8"/>
        <rFont val="굴림체"/>
        <family val="3"/>
        <charset val="129"/>
      </rPr>
      <t>월</t>
    </r>
  </si>
  <si>
    <t>공사용자재직접구매실적</t>
    <phoneticPr fontId="3" type="noConversion"/>
  </si>
  <si>
    <r>
      <t xml:space="preserve">Copyright(c) </t>
    </r>
    <r>
      <rPr>
        <b/>
        <sz val="10"/>
        <color indexed="9"/>
        <rFont val="굴림체"/>
        <family val="3"/>
        <charset val="129"/>
      </rPr>
      <t>중소기업제품</t>
    </r>
    <r>
      <rPr>
        <b/>
        <sz val="10"/>
        <color indexed="9"/>
        <rFont val="Arial"/>
        <family val="2"/>
      </rPr>
      <t xml:space="preserve"> </t>
    </r>
    <r>
      <rPr>
        <b/>
        <sz val="10"/>
        <color indexed="9"/>
        <rFont val="굴림체"/>
        <family val="3"/>
        <charset val="129"/>
      </rPr>
      <t>공공구매</t>
    </r>
    <r>
      <rPr>
        <b/>
        <sz val="10"/>
        <color indexed="9"/>
        <rFont val="Arial"/>
        <family val="2"/>
      </rPr>
      <t xml:space="preserve"> </t>
    </r>
    <r>
      <rPr>
        <b/>
        <sz val="10"/>
        <color indexed="9"/>
        <rFont val="굴림체"/>
        <family val="3"/>
        <charset val="129"/>
      </rPr>
      <t>종합정보망</t>
    </r>
    <r>
      <rPr>
        <b/>
        <sz val="10"/>
        <color indexed="9"/>
        <rFont val="Arial"/>
        <family val="2"/>
      </rPr>
      <t>(smpp)</t>
    </r>
  </si>
  <si>
    <t>1/4</t>
    <phoneticPr fontId="3" type="noConversion"/>
  </si>
  <si>
    <t>2/4</t>
    <phoneticPr fontId="3" type="noConversion"/>
  </si>
  <si>
    <t>3/4</t>
    <phoneticPr fontId="3" type="noConversion"/>
  </si>
  <si>
    <t>4/4</t>
    <phoneticPr fontId="3" type="noConversion"/>
  </si>
  <si>
    <t>합계</t>
    <phoneticPr fontId="3" type="noConversion"/>
  </si>
  <si>
    <r>
      <t>2024년 구매실적(월별) -  자체구매 현황(</t>
    </r>
    <r>
      <rPr>
        <b/>
        <sz val="10"/>
        <color indexed="9"/>
        <rFont val="돋움"/>
        <family val="3"/>
        <charset val="129"/>
      </rPr>
      <t>단위</t>
    </r>
    <r>
      <rPr>
        <b/>
        <sz val="10"/>
        <color indexed="9"/>
        <rFont val="Arial"/>
        <family val="2"/>
      </rPr>
      <t xml:space="preserve"> : 원) </t>
    </r>
  </si>
  <si>
    <t>2025-04-22 09:42:33 AM</t>
  </si>
  <si>
    <t>2024년도 (실적)</t>
  </si>
  <si>
    <r>
      <t>2024</t>
    </r>
    <r>
      <rPr>
        <sz val="10"/>
        <color indexed="8"/>
        <rFont val="돋움"/>
        <family val="3"/>
        <charset val="129"/>
      </rPr>
      <t>년도</t>
    </r>
    <r>
      <rPr>
        <sz val="10"/>
        <color indexed="8"/>
        <rFont val="Arial"/>
        <family val="2"/>
      </rPr>
      <t xml:space="preserve"> (</t>
    </r>
    <r>
      <rPr>
        <sz val="10"/>
        <color indexed="8"/>
        <rFont val="돋움"/>
        <family val="3"/>
        <charset val="129"/>
      </rPr>
      <t>실적</t>
    </r>
    <r>
      <rPr>
        <sz val="10"/>
        <color indexed="8"/>
        <rFont val="Arial"/>
        <family val="2"/>
      </rPr>
      <t>)</t>
    </r>
  </si>
  <si>
    <t>2025-04-22 09:43:26 AM</t>
  </si>
  <si>
    <r>
      <t>2024년 구매실적(월별) -  조달구매 현황(</t>
    </r>
    <r>
      <rPr>
        <b/>
        <sz val="10"/>
        <color indexed="9"/>
        <rFont val="돋움"/>
        <family val="3"/>
        <charset val="129"/>
      </rPr>
      <t>단위</t>
    </r>
    <r>
      <rPr>
        <b/>
        <sz val="10"/>
        <color indexed="9"/>
        <rFont val="Arial"/>
        <family val="2"/>
      </rPr>
      <t xml:space="preserve"> : 원)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</si>
</sst>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6" formatCode="#,##0_ "/>
  </numFmts>
  <fonts count="13" x14ac:knownFonts="1"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sz val="10"/>
      <color indexed="8"/>
      <name val="굴림체"/>
      <family val="3"/>
      <charset val="129"/>
    </font>
    <font>
      <b/>
      <sz val="10"/>
      <color indexed="9"/>
      <name val="굴림체"/>
      <family val="3"/>
      <charset val="129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9"/>
      <name val="돋움"/>
      <family val="3"/>
      <charset val="129"/>
    </font>
    <font>
      <sz val="10"/>
      <color indexed="8"/>
      <name val="돋움"/>
      <family val="3"/>
      <charset val="129"/>
    </font>
    <font>
      <b/>
      <sz val="10"/>
      <color indexed="9"/>
      <name val="굴림체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55"/>
      </patternFill>
    </fill>
    <fill>
      <patternFill patternType="solid">
        <fgColor indexed="13"/>
        <bgColor indexed="13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ont="1"/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186" fontId="7" fillId="0" borderId="1" xfId="0" applyNumberFormat="1" applyFont="1" applyBorder="1" applyAlignment="1">
      <alignment horizontal="right" vertical="center" wrapText="1"/>
    </xf>
    <xf numFmtId="49" fontId="7" fillId="3" borderId="2" xfId="0" applyNumberFormat="1" applyFont="1" applyFill="1" applyBorder="1" applyAlignment="1" applyProtection="1">
      <alignment horizontal="center" vertical="center" wrapText="1"/>
    </xf>
    <xf numFmtId="49" fontId="7" fillId="3" borderId="1" xfId="0" applyNumberFormat="1" applyFont="1" applyFill="1" applyBorder="1" applyAlignment="1" applyProtection="1">
      <alignment horizontal="center" vertical="center" wrapText="1"/>
    </xf>
    <xf numFmtId="0" fontId="8" fillId="0" borderId="0" xfId="0" applyFont="1"/>
    <xf numFmtId="0" fontId="12" fillId="4" borderId="0" xfId="0" applyFont="1" applyFill="1" applyAlignment="1"/>
    <xf numFmtId="186" fontId="2" fillId="0" borderId="1" xfId="0" applyNumberFormat="1" applyFont="1" applyBorder="1" applyAlignment="1">
      <alignment horizontal="right" vertical="center"/>
    </xf>
    <xf numFmtId="186" fontId="0" fillId="0" borderId="1" xfId="0" applyNumberFormat="1" applyBorder="1" applyAlignment="1">
      <alignment horizontal="right" vertical="center"/>
    </xf>
    <xf numFmtId="186" fontId="0" fillId="0" borderId="1" xfId="0" applyNumberFormat="1" applyFont="1" applyBorder="1" applyAlignment="1">
      <alignment horizontal="right" vertical="center" wrapText="1"/>
    </xf>
    <xf numFmtId="0" fontId="9" fillId="2" borderId="0" xfId="0" applyFont="1" applyFill="1" applyAlignment="1"/>
    <xf numFmtId="49" fontId="4" fillId="0" borderId="5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9" fillId="2" borderId="0" xfId="0" applyFont="1" applyFill="1" applyAlignment="1">
      <alignment horizontal="left"/>
    </xf>
    <xf numFmtId="49" fontId="5" fillId="0" borderId="5" xfId="0" applyNumberFormat="1" applyFont="1" applyFill="1" applyBorder="1" applyAlignment="1" applyProtection="1">
      <alignment horizontal="center" vertical="center" wrapText="1"/>
    </xf>
    <xf numFmtId="49" fontId="5" fillId="0" borderId="6" xfId="0" applyNumberFormat="1" applyFont="1" applyFill="1" applyBorder="1" applyAlignment="1" applyProtection="1">
      <alignment horizontal="center" vertical="center" wrapText="1"/>
    </xf>
    <xf numFmtId="49" fontId="5" fillId="0" borderId="7" xfId="0" applyNumberFormat="1" applyFont="1" applyFill="1" applyBorder="1" applyAlignment="1" applyProtection="1">
      <alignment horizontal="center" vertical="center" wrapText="1"/>
    </xf>
    <xf numFmtId="0" fontId="1" fillId="3" borderId="5" xfId="0" applyNumberFormat="1" applyFont="1" applyFill="1" applyBorder="1" applyAlignment="1" applyProtection="1">
      <alignment vertical="center"/>
    </xf>
    <xf numFmtId="0" fontId="1" fillId="3" borderId="7" xfId="0" applyNumberFormat="1" applyFont="1" applyFill="1" applyBorder="1" applyAlignment="1" applyProtection="1">
      <alignment vertical="center"/>
    </xf>
    <xf numFmtId="49" fontId="5" fillId="3" borderId="5" xfId="0" applyNumberFormat="1" applyFont="1" applyFill="1" applyBorder="1" applyAlignment="1" applyProtection="1">
      <alignment horizontal="center" vertical="center" wrapText="1"/>
    </xf>
    <xf numFmtId="49" fontId="5" fillId="3" borderId="7" xfId="0" applyNumberFormat="1" applyFont="1" applyFill="1" applyBorder="1" applyAlignment="1" applyProtection="1">
      <alignment horizontal="center" vertical="center" wrapText="1"/>
    </xf>
    <xf numFmtId="49" fontId="7" fillId="3" borderId="2" xfId="0" applyNumberFormat="1" applyFont="1" applyFill="1" applyBorder="1" applyAlignment="1" applyProtection="1">
      <alignment horizontal="center" vertical="center" wrapText="1"/>
    </xf>
    <xf numFmtId="49" fontId="7" fillId="3" borderId="3" xfId="0" applyNumberFormat="1" applyFont="1" applyFill="1" applyBorder="1" applyAlignment="1" applyProtection="1">
      <alignment horizontal="center" vertical="center" wrapText="1"/>
    </xf>
    <xf numFmtId="49" fontId="7" fillId="3" borderId="4" xfId="0" applyNumberFormat="1" applyFont="1" applyFill="1" applyBorder="1" applyAlignment="1" applyProtection="1">
      <alignment horizontal="center" vertical="center" wrapText="1"/>
    </xf>
    <xf numFmtId="0" fontId="8" fillId="3" borderId="5" xfId="0" applyNumberFormat="1" applyFont="1" applyFill="1" applyBorder="1" applyAlignment="1" applyProtection="1">
      <alignment vertical="center"/>
    </xf>
    <xf numFmtId="0" fontId="8" fillId="3" borderId="7" xfId="0" applyNumberFormat="1" applyFont="1" applyFill="1" applyBorder="1" applyAlignment="1" applyProtection="1">
      <alignment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49" fontId="4" fillId="5" borderId="2" xfId="0" applyNumberFormat="1" applyFont="1" applyFill="1" applyBorder="1" applyAlignment="1">
      <alignment horizontal="center" vertical="center"/>
    </xf>
    <xf numFmtId="49" fontId="4" fillId="5" borderId="3" xfId="0" applyNumberFormat="1" applyFont="1" applyFill="1" applyBorder="1" applyAlignment="1">
      <alignment horizontal="center" vertical="center"/>
    </xf>
    <xf numFmtId="49" fontId="4" fillId="5" borderId="4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 applyProtection="1">
      <alignment vertical="center"/>
    </xf>
    <xf numFmtId="0" fontId="2" fillId="3" borderId="5" xfId="0" applyNumberFormat="1" applyFont="1" applyFill="1" applyBorder="1" applyAlignment="1" applyProtection="1">
      <alignment vertical="center"/>
    </xf>
    <xf numFmtId="0" fontId="2" fillId="0" borderId="0" xfId="0" applyFont="1"/>
    <xf numFmtId="0" fontId="6" fillId="4" borderId="0" xfId="0" applyFont="1" applyFill="1" applyAlignment="1"/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tabSelected="1" workbookViewId="0">
      <selection activeCell="C24" sqref="C24:N24"/>
    </sheetView>
  </sheetViews>
  <sheetFormatPr defaultColWidth="21.7109375" defaultRowHeight="12.75" x14ac:dyDescent="0.2"/>
  <cols>
    <col min="1" max="1" width="29" bestFit="1" customWidth="1"/>
  </cols>
  <sheetData>
    <row r="1" spans="1:15" x14ac:dyDescent="0.2">
      <c r="A1" s="12" t="s">
        <v>33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8" t="s">
        <v>34</v>
      </c>
    </row>
    <row r="4" spans="1:15" x14ac:dyDescent="0.2">
      <c r="A4" s="29" t="s">
        <v>12</v>
      </c>
      <c r="B4" s="29" t="s">
        <v>12</v>
      </c>
      <c r="C4" s="30" t="s">
        <v>35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2"/>
      <c r="O4" s="33" t="s">
        <v>32</v>
      </c>
    </row>
    <row r="5" spans="1:15" x14ac:dyDescent="0.2">
      <c r="A5" s="29"/>
      <c r="B5" s="29"/>
      <c r="C5" s="36" t="s">
        <v>28</v>
      </c>
      <c r="D5" s="37"/>
      <c r="E5" s="38"/>
      <c r="F5" s="36" t="s">
        <v>29</v>
      </c>
      <c r="G5" s="37"/>
      <c r="H5" s="38"/>
      <c r="I5" s="36" t="s">
        <v>30</v>
      </c>
      <c r="J5" s="37"/>
      <c r="K5" s="38"/>
      <c r="L5" s="36" t="s">
        <v>31</v>
      </c>
      <c r="M5" s="37"/>
      <c r="N5" s="38"/>
      <c r="O5" s="34"/>
    </row>
    <row r="6" spans="1:15" x14ac:dyDescent="0.2">
      <c r="A6" s="29"/>
      <c r="B6" s="29"/>
      <c r="C6" s="6" t="s">
        <v>14</v>
      </c>
      <c r="D6" s="6" t="s">
        <v>15</v>
      </c>
      <c r="E6" s="6" t="s">
        <v>16</v>
      </c>
      <c r="F6" s="6" t="s">
        <v>17</v>
      </c>
      <c r="G6" s="6" t="s">
        <v>18</v>
      </c>
      <c r="H6" s="6" t="s">
        <v>19</v>
      </c>
      <c r="I6" s="6" t="s">
        <v>20</v>
      </c>
      <c r="J6" s="6" t="s">
        <v>21</v>
      </c>
      <c r="K6" s="6" t="s">
        <v>22</v>
      </c>
      <c r="L6" s="6" t="s">
        <v>23</v>
      </c>
      <c r="M6" s="5" t="s">
        <v>24</v>
      </c>
      <c r="N6" s="6" t="s">
        <v>25</v>
      </c>
      <c r="O6" s="35"/>
    </row>
    <row r="7" spans="1:15" ht="12.75" customHeight="1" x14ac:dyDescent="0.2">
      <c r="A7" s="13" t="s">
        <v>12</v>
      </c>
      <c r="B7" s="3" t="s">
        <v>13</v>
      </c>
      <c r="C7" s="4">
        <f t="shared" ref="C7:N7" si="0">SUM(C8:C10)</f>
        <v>112830150</v>
      </c>
      <c r="D7" s="4">
        <f t="shared" si="0"/>
        <v>268518223</v>
      </c>
      <c r="E7" s="4">
        <f t="shared" si="0"/>
        <v>2242220090</v>
      </c>
      <c r="F7" s="4">
        <f t="shared" si="0"/>
        <v>657536493</v>
      </c>
      <c r="G7" s="4">
        <f t="shared" si="0"/>
        <v>425646667</v>
      </c>
      <c r="H7" s="4">
        <f t="shared" si="0"/>
        <v>602978942</v>
      </c>
      <c r="I7" s="4">
        <f t="shared" si="0"/>
        <v>508685145</v>
      </c>
      <c r="J7" s="4">
        <f t="shared" si="0"/>
        <v>499054661</v>
      </c>
      <c r="K7" s="4">
        <f t="shared" si="0"/>
        <v>975768510</v>
      </c>
      <c r="L7" s="4">
        <f t="shared" si="0"/>
        <v>460233465</v>
      </c>
      <c r="M7" s="4">
        <f t="shared" si="0"/>
        <v>476416065</v>
      </c>
      <c r="N7" s="4">
        <f t="shared" si="0"/>
        <v>1050193049</v>
      </c>
      <c r="O7" s="10">
        <f t="shared" ref="O7:O22" si="1">SUM(C7:N7)</f>
        <v>8280081460</v>
      </c>
    </row>
    <row r="8" spans="1:15" ht="12.75" customHeight="1" x14ac:dyDescent="0.2">
      <c r="A8" s="13"/>
      <c r="B8" s="3" t="s">
        <v>3</v>
      </c>
      <c r="C8" s="11">
        <v>91304510</v>
      </c>
      <c r="D8" s="11">
        <v>169315533</v>
      </c>
      <c r="E8" s="11">
        <v>253053100</v>
      </c>
      <c r="F8" s="11">
        <v>372283803</v>
      </c>
      <c r="G8" s="11">
        <v>245428917</v>
      </c>
      <c r="H8" s="11">
        <v>401117552</v>
      </c>
      <c r="I8" s="11">
        <v>288167225</v>
      </c>
      <c r="J8" s="11">
        <v>231361961</v>
      </c>
      <c r="K8" s="11">
        <v>408897825</v>
      </c>
      <c r="L8" s="11">
        <v>228688245</v>
      </c>
      <c r="M8" s="11">
        <v>211438795</v>
      </c>
      <c r="N8" s="11">
        <v>433969429</v>
      </c>
      <c r="O8" s="10">
        <f t="shared" si="1"/>
        <v>3335026895</v>
      </c>
    </row>
    <row r="9" spans="1:15" ht="12.75" customHeight="1" x14ac:dyDescent="0.2">
      <c r="A9" s="13"/>
      <c r="B9" s="3" t="s">
        <v>4</v>
      </c>
      <c r="C9" s="11">
        <v>2200000</v>
      </c>
      <c r="D9" s="11">
        <v>32424900</v>
      </c>
      <c r="E9" s="11">
        <v>1555403100</v>
      </c>
      <c r="F9" s="11">
        <v>52328200</v>
      </c>
      <c r="G9" s="11">
        <v>26225700</v>
      </c>
      <c r="H9" s="11">
        <v>59108280</v>
      </c>
      <c r="I9" s="11">
        <v>225000</v>
      </c>
      <c r="J9" s="11">
        <v>48181500</v>
      </c>
      <c r="K9" s="11">
        <v>311038705</v>
      </c>
      <c r="L9" s="11">
        <v>31264710</v>
      </c>
      <c r="M9" s="11">
        <v>73579700</v>
      </c>
      <c r="N9" s="11">
        <v>84705040</v>
      </c>
      <c r="O9" s="10">
        <f t="shared" si="1"/>
        <v>2276684835</v>
      </c>
    </row>
    <row r="10" spans="1:15" ht="12.75" customHeight="1" x14ac:dyDescent="0.2">
      <c r="A10" s="13"/>
      <c r="B10" s="3" t="s">
        <v>5</v>
      </c>
      <c r="C10" s="11">
        <v>19325640</v>
      </c>
      <c r="D10" s="11">
        <v>66777790</v>
      </c>
      <c r="E10" s="11">
        <v>433763890</v>
      </c>
      <c r="F10" s="11">
        <v>232924490</v>
      </c>
      <c r="G10" s="11">
        <v>153992050</v>
      </c>
      <c r="H10" s="11">
        <v>142753110</v>
      </c>
      <c r="I10" s="11">
        <v>220292920</v>
      </c>
      <c r="J10" s="11">
        <v>219511200</v>
      </c>
      <c r="K10" s="11">
        <v>255831980</v>
      </c>
      <c r="L10" s="11">
        <v>200280510</v>
      </c>
      <c r="M10" s="11">
        <v>191397570</v>
      </c>
      <c r="N10" s="11">
        <v>531518580</v>
      </c>
      <c r="O10" s="9">
        <f t="shared" si="1"/>
        <v>2668369730</v>
      </c>
    </row>
    <row r="11" spans="1:15" ht="12.75" customHeight="1" x14ac:dyDescent="0.2">
      <c r="A11" s="13" t="s">
        <v>6</v>
      </c>
      <c r="B11" s="3" t="s">
        <v>13</v>
      </c>
      <c r="C11" s="4">
        <f t="shared" ref="C11:N11" si="2">SUM(C12:C14)</f>
        <v>45662640</v>
      </c>
      <c r="D11" s="4">
        <f t="shared" si="2"/>
        <v>168384440</v>
      </c>
      <c r="E11" s="4">
        <f t="shared" si="2"/>
        <v>2162625330</v>
      </c>
      <c r="F11" s="4">
        <f t="shared" si="2"/>
        <v>582427900</v>
      </c>
      <c r="G11" s="4">
        <f t="shared" si="2"/>
        <v>375272970</v>
      </c>
      <c r="H11" s="4">
        <f t="shared" si="2"/>
        <v>503905320</v>
      </c>
      <c r="I11" s="4">
        <f t="shared" si="2"/>
        <v>383836790</v>
      </c>
      <c r="J11" s="4">
        <f t="shared" si="2"/>
        <v>395809050</v>
      </c>
      <c r="K11" s="4">
        <f t="shared" si="2"/>
        <v>882995720</v>
      </c>
      <c r="L11" s="4">
        <f t="shared" si="2"/>
        <v>360589200</v>
      </c>
      <c r="M11" s="4">
        <f t="shared" si="2"/>
        <v>401762810</v>
      </c>
      <c r="N11" s="4">
        <f t="shared" si="2"/>
        <v>916350020</v>
      </c>
      <c r="O11" s="10">
        <f t="shared" si="1"/>
        <v>7179622190</v>
      </c>
    </row>
    <row r="12" spans="1:15" ht="12.75" customHeight="1" x14ac:dyDescent="0.2">
      <c r="A12" s="13"/>
      <c r="B12" s="3" t="s">
        <v>3</v>
      </c>
      <c r="C12" s="11">
        <v>25451680</v>
      </c>
      <c r="D12" s="11">
        <v>87320150</v>
      </c>
      <c r="E12" s="11">
        <v>176620890</v>
      </c>
      <c r="F12" s="11">
        <v>297890210</v>
      </c>
      <c r="G12" s="11">
        <v>195473970</v>
      </c>
      <c r="H12" s="11">
        <v>308867580</v>
      </c>
      <c r="I12" s="11">
        <v>165862870</v>
      </c>
      <c r="J12" s="11">
        <v>128904800</v>
      </c>
      <c r="K12" s="11">
        <v>319675085</v>
      </c>
      <c r="L12" s="11">
        <v>134344480</v>
      </c>
      <c r="M12" s="11">
        <v>138553540</v>
      </c>
      <c r="N12" s="11">
        <v>327834350</v>
      </c>
      <c r="O12" s="10">
        <f t="shared" si="1"/>
        <v>2306799605</v>
      </c>
    </row>
    <row r="13" spans="1:15" ht="12.75" customHeight="1" x14ac:dyDescent="0.2">
      <c r="A13" s="13"/>
      <c r="B13" s="3" t="s">
        <v>4</v>
      </c>
      <c r="C13" s="11">
        <v>2200000</v>
      </c>
      <c r="D13" s="11">
        <v>32424900</v>
      </c>
      <c r="E13" s="11">
        <v>1555403100</v>
      </c>
      <c r="F13" s="11">
        <v>52328200</v>
      </c>
      <c r="G13" s="11">
        <v>26225700</v>
      </c>
      <c r="H13" s="11">
        <v>59108280</v>
      </c>
      <c r="I13" s="11">
        <v>225000</v>
      </c>
      <c r="J13" s="11">
        <v>48181500</v>
      </c>
      <c r="K13" s="11">
        <v>311038705</v>
      </c>
      <c r="L13" s="11">
        <v>31264710</v>
      </c>
      <c r="M13" s="11">
        <v>73579700</v>
      </c>
      <c r="N13" s="11">
        <v>84705040</v>
      </c>
      <c r="O13" s="10">
        <f t="shared" si="1"/>
        <v>2276684835</v>
      </c>
    </row>
    <row r="14" spans="1:15" ht="12.75" customHeight="1" x14ac:dyDescent="0.2">
      <c r="A14" s="13"/>
      <c r="B14" s="3" t="s">
        <v>5</v>
      </c>
      <c r="C14" s="11">
        <v>18010960</v>
      </c>
      <c r="D14" s="11">
        <v>48639390</v>
      </c>
      <c r="E14" s="11">
        <v>430601340</v>
      </c>
      <c r="F14" s="11">
        <v>232209490</v>
      </c>
      <c r="G14" s="11">
        <v>153573300</v>
      </c>
      <c r="H14" s="11">
        <v>135929460</v>
      </c>
      <c r="I14" s="11">
        <v>217748920</v>
      </c>
      <c r="J14" s="11">
        <v>218722750</v>
      </c>
      <c r="K14" s="11">
        <v>252281930</v>
      </c>
      <c r="L14" s="11">
        <v>194980010</v>
      </c>
      <c r="M14" s="11">
        <v>189629570</v>
      </c>
      <c r="N14" s="11">
        <v>503810630</v>
      </c>
      <c r="O14" s="9">
        <f t="shared" si="1"/>
        <v>2596137750</v>
      </c>
    </row>
    <row r="15" spans="1:15" ht="12.75" customHeight="1" x14ac:dyDescent="0.2">
      <c r="A15" s="13" t="s">
        <v>8</v>
      </c>
      <c r="B15" s="3" t="s">
        <v>13</v>
      </c>
      <c r="C15" s="4">
        <f t="shared" ref="C15:N15" si="3">SUM(C16:C18)</f>
        <v>7330000</v>
      </c>
      <c r="D15" s="4">
        <f t="shared" si="3"/>
        <v>7496820</v>
      </c>
      <c r="E15" s="4">
        <f t="shared" si="3"/>
        <v>57638850</v>
      </c>
      <c r="F15" s="4">
        <f t="shared" si="3"/>
        <v>18155500</v>
      </c>
      <c r="G15" s="4">
        <f t="shared" si="3"/>
        <v>50797890</v>
      </c>
      <c r="H15" s="4">
        <f t="shared" si="3"/>
        <v>9530870</v>
      </c>
      <c r="I15" s="4">
        <f t="shared" si="3"/>
        <v>28943300</v>
      </c>
      <c r="J15" s="4">
        <f t="shared" si="3"/>
        <v>42771700</v>
      </c>
      <c r="K15" s="4">
        <f t="shared" si="3"/>
        <v>36870630</v>
      </c>
      <c r="L15" s="4">
        <f t="shared" si="3"/>
        <v>12922140</v>
      </c>
      <c r="M15" s="4">
        <f t="shared" si="3"/>
        <v>19689350</v>
      </c>
      <c r="N15" s="4">
        <f t="shared" si="3"/>
        <v>83314740</v>
      </c>
      <c r="O15" s="10">
        <f t="shared" si="1"/>
        <v>375461790</v>
      </c>
    </row>
    <row r="16" spans="1:15" ht="12.75" customHeight="1" x14ac:dyDescent="0.2">
      <c r="A16" s="14"/>
      <c r="B16" s="3" t="s">
        <v>3</v>
      </c>
      <c r="C16" s="11">
        <v>5130000</v>
      </c>
      <c r="D16" s="11">
        <v>377020</v>
      </c>
      <c r="E16" s="11">
        <v>43972950</v>
      </c>
      <c r="F16" s="11">
        <v>6410500</v>
      </c>
      <c r="G16" s="11">
        <v>45077890</v>
      </c>
      <c r="H16" s="11">
        <v>0</v>
      </c>
      <c r="I16" s="11">
        <v>19439800</v>
      </c>
      <c r="J16" s="11">
        <v>18018700</v>
      </c>
      <c r="K16" s="11">
        <v>29971830</v>
      </c>
      <c r="L16" s="11">
        <v>91300</v>
      </c>
      <c r="M16" s="11">
        <v>18789350</v>
      </c>
      <c r="N16" s="11">
        <v>33691640</v>
      </c>
      <c r="O16" s="10">
        <f t="shared" si="1"/>
        <v>220970980</v>
      </c>
    </row>
    <row r="17" spans="1:15" ht="12.75" customHeight="1" x14ac:dyDescent="0.2">
      <c r="A17" s="14"/>
      <c r="B17" s="3" t="s">
        <v>4</v>
      </c>
      <c r="C17" s="11">
        <v>2200000</v>
      </c>
      <c r="D17" s="11">
        <v>0</v>
      </c>
      <c r="E17" s="11">
        <v>1870000</v>
      </c>
      <c r="F17" s="11">
        <v>0</v>
      </c>
      <c r="G17" s="11">
        <v>0</v>
      </c>
      <c r="H17" s="11">
        <v>0</v>
      </c>
      <c r="I17" s="11">
        <v>225000</v>
      </c>
      <c r="J17" s="11">
        <v>24313000</v>
      </c>
      <c r="K17" s="11">
        <v>0</v>
      </c>
      <c r="L17" s="11">
        <v>12390840</v>
      </c>
      <c r="M17" s="11">
        <v>0</v>
      </c>
      <c r="N17" s="11">
        <v>6758400</v>
      </c>
      <c r="O17" s="10">
        <f t="shared" si="1"/>
        <v>47757240</v>
      </c>
    </row>
    <row r="18" spans="1:15" ht="12.75" customHeight="1" x14ac:dyDescent="0.2">
      <c r="A18" s="15"/>
      <c r="B18" s="3" t="s">
        <v>5</v>
      </c>
      <c r="C18" s="11">
        <v>0</v>
      </c>
      <c r="D18" s="11">
        <v>7119800</v>
      </c>
      <c r="E18" s="11">
        <v>11795900</v>
      </c>
      <c r="F18" s="11">
        <v>11745000</v>
      </c>
      <c r="G18" s="11">
        <v>5720000</v>
      </c>
      <c r="H18" s="11">
        <v>9530870</v>
      </c>
      <c r="I18" s="11">
        <v>9278500</v>
      </c>
      <c r="J18" s="11">
        <v>440000</v>
      </c>
      <c r="K18" s="11">
        <v>6898800</v>
      </c>
      <c r="L18" s="11">
        <v>440000</v>
      </c>
      <c r="M18" s="11">
        <v>900000</v>
      </c>
      <c r="N18" s="11">
        <v>42864700</v>
      </c>
      <c r="O18" s="9">
        <f t="shared" si="1"/>
        <v>106733570</v>
      </c>
    </row>
    <row r="19" spans="1:15" ht="12.75" customHeight="1" x14ac:dyDescent="0.2">
      <c r="A19" s="13" t="s">
        <v>9</v>
      </c>
      <c r="B19" s="3" t="s">
        <v>13</v>
      </c>
      <c r="C19" s="4">
        <f t="shared" ref="C19:N19" si="4">SUM(C20:C22)</f>
        <v>0</v>
      </c>
      <c r="D19" s="4">
        <f t="shared" si="4"/>
        <v>0</v>
      </c>
      <c r="E19" s="4">
        <f t="shared" si="4"/>
        <v>176000</v>
      </c>
      <c r="F19" s="4">
        <f t="shared" si="4"/>
        <v>55000</v>
      </c>
      <c r="G19" s="4">
        <f t="shared" si="4"/>
        <v>4159100</v>
      </c>
      <c r="H19" s="4">
        <f t="shared" si="4"/>
        <v>636000</v>
      </c>
      <c r="I19" s="4">
        <f t="shared" si="4"/>
        <v>523000</v>
      </c>
      <c r="J19" s="4">
        <f t="shared" si="4"/>
        <v>2077000</v>
      </c>
      <c r="K19" s="4">
        <f t="shared" si="4"/>
        <v>3250900</v>
      </c>
      <c r="L19" s="4">
        <f t="shared" si="4"/>
        <v>480000</v>
      </c>
      <c r="M19" s="4">
        <f t="shared" si="4"/>
        <v>4056000</v>
      </c>
      <c r="N19" s="4">
        <f t="shared" si="4"/>
        <v>10315300</v>
      </c>
      <c r="O19" s="10">
        <f t="shared" si="1"/>
        <v>25728300</v>
      </c>
    </row>
    <row r="20" spans="1:15" ht="12.75" customHeight="1" x14ac:dyDescent="0.2">
      <c r="A20" s="14"/>
      <c r="B20" s="3" t="s">
        <v>3</v>
      </c>
      <c r="C20" s="11">
        <v>0</v>
      </c>
      <c r="D20" s="11">
        <v>0</v>
      </c>
      <c r="E20" s="11">
        <v>176000</v>
      </c>
      <c r="F20" s="11">
        <v>0</v>
      </c>
      <c r="G20" s="11">
        <v>1849100</v>
      </c>
      <c r="H20" s="11">
        <v>0</v>
      </c>
      <c r="I20" s="11">
        <v>33000</v>
      </c>
      <c r="J20" s="11">
        <v>0</v>
      </c>
      <c r="K20" s="11">
        <v>0</v>
      </c>
      <c r="L20" s="11">
        <v>0</v>
      </c>
      <c r="M20" s="11">
        <v>2046000</v>
      </c>
      <c r="N20" s="11">
        <v>2215300</v>
      </c>
      <c r="O20" s="10">
        <f t="shared" si="1"/>
        <v>6319400</v>
      </c>
    </row>
    <row r="21" spans="1:15" ht="12.75" customHeight="1" x14ac:dyDescent="0.2">
      <c r="A21" s="14"/>
      <c r="B21" s="3" t="s">
        <v>4</v>
      </c>
      <c r="C21" s="11">
        <v>0</v>
      </c>
      <c r="D21" s="11">
        <v>0</v>
      </c>
      <c r="E21" s="11">
        <v>0</v>
      </c>
      <c r="F21" s="11">
        <v>0</v>
      </c>
      <c r="G21" s="11">
        <v>2310000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7200000</v>
      </c>
      <c r="O21" s="10">
        <f t="shared" si="1"/>
        <v>9510000</v>
      </c>
    </row>
    <row r="22" spans="1:15" ht="12.75" customHeight="1" x14ac:dyDescent="0.2">
      <c r="A22" s="15"/>
      <c r="B22" s="3" t="s">
        <v>5</v>
      </c>
      <c r="C22" s="11">
        <v>0</v>
      </c>
      <c r="D22" s="11">
        <v>0</v>
      </c>
      <c r="E22" s="11">
        <v>0</v>
      </c>
      <c r="F22" s="11">
        <v>55000</v>
      </c>
      <c r="G22" s="11">
        <v>0</v>
      </c>
      <c r="H22" s="11">
        <v>636000</v>
      </c>
      <c r="I22" s="11">
        <v>490000</v>
      </c>
      <c r="J22" s="11">
        <v>2077000</v>
      </c>
      <c r="K22" s="11">
        <v>3250900</v>
      </c>
      <c r="L22" s="11">
        <v>480000</v>
      </c>
      <c r="M22" s="11">
        <v>2010000</v>
      </c>
      <c r="N22" s="11">
        <v>900000</v>
      </c>
      <c r="O22" s="9">
        <f t="shared" si="1"/>
        <v>9898900</v>
      </c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x14ac:dyDescent="0.2">
      <c r="A24" s="20"/>
      <c r="B24" s="22" t="s">
        <v>0</v>
      </c>
      <c r="C24" s="24" t="s">
        <v>36</v>
      </c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6"/>
      <c r="O24" s="22" t="s">
        <v>1</v>
      </c>
    </row>
    <row r="25" spans="1:15" x14ac:dyDescent="0.2">
      <c r="A25" s="21"/>
      <c r="B25" s="23"/>
      <c r="C25" s="6" t="s">
        <v>14</v>
      </c>
      <c r="D25" s="6" t="s">
        <v>15</v>
      </c>
      <c r="E25" s="6" t="s">
        <v>16</v>
      </c>
      <c r="F25" s="6" t="s">
        <v>17</v>
      </c>
      <c r="G25" s="6" t="s">
        <v>18</v>
      </c>
      <c r="H25" s="6" t="s">
        <v>19</v>
      </c>
      <c r="I25" s="6" t="s">
        <v>20</v>
      </c>
      <c r="J25" s="6" t="s">
        <v>21</v>
      </c>
      <c r="K25" s="6" t="s">
        <v>22</v>
      </c>
      <c r="L25" s="6" t="s">
        <v>23</v>
      </c>
      <c r="M25" s="5" t="s">
        <v>24</v>
      </c>
      <c r="N25" s="6" t="s">
        <v>25</v>
      </c>
      <c r="O25" s="23"/>
    </row>
    <row r="26" spans="1:15" x14ac:dyDescent="0.2">
      <c r="A26" s="17" t="s">
        <v>7</v>
      </c>
      <c r="B26" s="2" t="s">
        <v>10</v>
      </c>
      <c r="C26" s="9">
        <v>0</v>
      </c>
      <c r="D26" s="9">
        <v>0</v>
      </c>
      <c r="E26" s="9">
        <v>0</v>
      </c>
      <c r="F26" s="9">
        <v>209600000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10">
        <f>SUM(C26:N26)</f>
        <v>209600000</v>
      </c>
    </row>
    <row r="27" spans="1:15" x14ac:dyDescent="0.2">
      <c r="A27" s="18"/>
      <c r="B27" s="2" t="s">
        <v>11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10">
        <f>SUM(C27:N27)</f>
        <v>0</v>
      </c>
    </row>
    <row r="28" spans="1:15" x14ac:dyDescent="0.2">
      <c r="A28" s="19"/>
      <c r="B28" s="2" t="s">
        <v>2</v>
      </c>
      <c r="C28" s="10">
        <f t="shared" ref="C28:N28" si="5">SUM(C26:C27)</f>
        <v>0</v>
      </c>
      <c r="D28" s="10">
        <f t="shared" si="5"/>
        <v>0</v>
      </c>
      <c r="E28" s="10">
        <f t="shared" si="5"/>
        <v>0</v>
      </c>
      <c r="F28" s="10">
        <f t="shared" si="5"/>
        <v>209600000</v>
      </c>
      <c r="G28" s="10">
        <f t="shared" si="5"/>
        <v>0</v>
      </c>
      <c r="H28" s="10">
        <f t="shared" si="5"/>
        <v>0</v>
      </c>
      <c r="I28" s="10">
        <f t="shared" si="5"/>
        <v>0</v>
      </c>
      <c r="J28" s="10">
        <f t="shared" si="5"/>
        <v>0</v>
      </c>
      <c r="K28" s="10">
        <f t="shared" si="5"/>
        <v>0</v>
      </c>
      <c r="L28" s="10">
        <f t="shared" si="5"/>
        <v>0</v>
      </c>
      <c r="M28" s="10">
        <f t="shared" si="5"/>
        <v>0</v>
      </c>
      <c r="N28" s="10">
        <f t="shared" si="5"/>
        <v>0</v>
      </c>
      <c r="O28" s="10">
        <f>SUM(C27:N27)</f>
        <v>0</v>
      </c>
    </row>
    <row r="29" spans="1:15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 x14ac:dyDescent="0.2">
      <c r="A30" s="27"/>
      <c r="B30" s="22" t="s">
        <v>0</v>
      </c>
      <c r="C30" s="24" t="s">
        <v>36</v>
      </c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6"/>
      <c r="O30" s="22" t="s">
        <v>1</v>
      </c>
    </row>
    <row r="31" spans="1:15" x14ac:dyDescent="0.2">
      <c r="A31" s="28"/>
      <c r="B31" s="23"/>
      <c r="C31" s="6" t="s">
        <v>14</v>
      </c>
      <c r="D31" s="6" t="s">
        <v>15</v>
      </c>
      <c r="E31" s="6" t="s">
        <v>16</v>
      </c>
      <c r="F31" s="6" t="s">
        <v>17</v>
      </c>
      <c r="G31" s="6" t="s">
        <v>18</v>
      </c>
      <c r="H31" s="6" t="s">
        <v>19</v>
      </c>
      <c r="I31" s="6" t="s">
        <v>20</v>
      </c>
      <c r="J31" s="6" t="s">
        <v>21</v>
      </c>
      <c r="K31" s="6" t="s">
        <v>22</v>
      </c>
      <c r="L31" s="6" t="s">
        <v>23</v>
      </c>
      <c r="M31" s="5" t="s">
        <v>24</v>
      </c>
      <c r="N31" s="6" t="s">
        <v>25</v>
      </c>
      <c r="O31" s="23"/>
    </row>
    <row r="32" spans="1:15" x14ac:dyDescent="0.2">
      <c r="A32" s="17" t="s">
        <v>26</v>
      </c>
      <c r="B32" s="2" t="s">
        <v>10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10">
        <f>SUM(C32:N32)</f>
        <v>0</v>
      </c>
    </row>
    <row r="33" spans="1:15" x14ac:dyDescent="0.2">
      <c r="A33" s="18"/>
      <c r="B33" s="2" t="s">
        <v>11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10">
        <f>SUM(C33:N33)</f>
        <v>0</v>
      </c>
    </row>
    <row r="34" spans="1:15" x14ac:dyDescent="0.2">
      <c r="A34" s="19"/>
      <c r="B34" s="2" t="s">
        <v>2</v>
      </c>
      <c r="C34" s="10">
        <f t="shared" ref="C34:N34" si="6">SUM(C32:C33)</f>
        <v>0</v>
      </c>
      <c r="D34" s="10">
        <f t="shared" si="6"/>
        <v>0</v>
      </c>
      <c r="E34" s="10">
        <f t="shared" si="6"/>
        <v>0</v>
      </c>
      <c r="F34" s="10">
        <f t="shared" si="6"/>
        <v>0</v>
      </c>
      <c r="G34" s="10">
        <f t="shared" si="6"/>
        <v>0</v>
      </c>
      <c r="H34" s="10">
        <f t="shared" si="6"/>
        <v>0</v>
      </c>
      <c r="I34" s="10">
        <f t="shared" si="6"/>
        <v>0</v>
      </c>
      <c r="J34" s="10">
        <f t="shared" si="6"/>
        <v>0</v>
      </c>
      <c r="K34" s="10">
        <f t="shared" si="6"/>
        <v>0</v>
      </c>
      <c r="L34" s="10">
        <f t="shared" si="6"/>
        <v>0</v>
      </c>
      <c r="M34" s="10">
        <f t="shared" si="6"/>
        <v>0</v>
      </c>
      <c r="N34" s="10">
        <f t="shared" si="6"/>
        <v>0</v>
      </c>
      <c r="O34" s="10">
        <f>SUM(C34:N34)</f>
        <v>0</v>
      </c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x14ac:dyDescent="0.2">
      <c r="A36" s="16" t="s">
        <v>27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</row>
  </sheetData>
  <mergeCells count="24">
    <mergeCell ref="B4:B6"/>
    <mergeCell ref="C4:N4"/>
    <mergeCell ref="O4:O6"/>
    <mergeCell ref="A4:A6"/>
    <mergeCell ref="C5:E5"/>
    <mergeCell ref="F5:H5"/>
    <mergeCell ref="I5:K5"/>
    <mergeCell ref="L5:N5"/>
    <mergeCell ref="B30:B31"/>
    <mergeCell ref="A30:A31"/>
    <mergeCell ref="A32:A34"/>
    <mergeCell ref="O24:O25"/>
    <mergeCell ref="C24:N24"/>
    <mergeCell ref="B24:B25"/>
    <mergeCell ref="A1:N1"/>
    <mergeCell ref="A11:A14"/>
    <mergeCell ref="A19:A22"/>
    <mergeCell ref="A15:A18"/>
    <mergeCell ref="A36:O36"/>
    <mergeCell ref="A26:A28"/>
    <mergeCell ref="A24:A25"/>
    <mergeCell ref="A7:A10"/>
    <mergeCell ref="O30:O31"/>
    <mergeCell ref="C30:N30"/>
  </mergeCells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activeCell="F22" sqref="F22"/>
    </sheetView>
  </sheetViews>
  <sheetFormatPr defaultColWidth="21.7109375" defaultRowHeight="12.75" x14ac:dyDescent="0.2"/>
  <cols>
    <col min="1" max="1" width="29" bestFit="1" customWidth="1"/>
  </cols>
  <sheetData>
    <row r="1" spans="1:15" x14ac:dyDescent="0.2">
      <c r="A1" s="12" t="s">
        <v>38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42" t="s">
        <v>37</v>
      </c>
    </row>
    <row r="4" spans="1:15" x14ac:dyDescent="0.2">
      <c r="A4" s="29" t="s">
        <v>12</v>
      </c>
      <c r="B4" s="29" t="s">
        <v>12</v>
      </c>
      <c r="C4" s="30" t="s">
        <v>35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2"/>
      <c r="O4" s="33" t="s">
        <v>32</v>
      </c>
    </row>
    <row r="5" spans="1:15" x14ac:dyDescent="0.2">
      <c r="A5" s="29"/>
      <c r="B5" s="29"/>
      <c r="C5" s="36" t="s">
        <v>28</v>
      </c>
      <c r="D5" s="37"/>
      <c r="E5" s="38"/>
      <c r="F5" s="36" t="s">
        <v>29</v>
      </c>
      <c r="G5" s="37"/>
      <c r="H5" s="38"/>
      <c r="I5" s="36" t="s">
        <v>30</v>
      </c>
      <c r="J5" s="37"/>
      <c r="K5" s="38"/>
      <c r="L5" s="36" t="s">
        <v>31</v>
      </c>
      <c r="M5" s="37"/>
      <c r="N5" s="38"/>
      <c r="O5" s="34"/>
    </row>
    <row r="6" spans="1:15" x14ac:dyDescent="0.2">
      <c r="A6" s="29"/>
      <c r="B6" s="29"/>
      <c r="C6" s="6" t="s">
        <v>14</v>
      </c>
      <c r="D6" s="6" t="s">
        <v>15</v>
      </c>
      <c r="E6" s="6" t="s">
        <v>16</v>
      </c>
      <c r="F6" s="6" t="s">
        <v>17</v>
      </c>
      <c r="G6" s="6" t="s">
        <v>18</v>
      </c>
      <c r="H6" s="6" t="s">
        <v>19</v>
      </c>
      <c r="I6" s="6" t="s">
        <v>20</v>
      </c>
      <c r="J6" s="6" t="s">
        <v>21</v>
      </c>
      <c r="K6" s="6" t="s">
        <v>22</v>
      </c>
      <c r="L6" s="6" t="s">
        <v>23</v>
      </c>
      <c r="M6" s="5" t="s">
        <v>24</v>
      </c>
      <c r="N6" s="6" t="s">
        <v>25</v>
      </c>
      <c r="O6" s="35"/>
    </row>
    <row r="7" spans="1:15" ht="12.75" customHeight="1" x14ac:dyDescent="0.2">
      <c r="A7" s="13" t="s">
        <v>12</v>
      </c>
      <c r="B7" s="3" t="s">
        <v>13</v>
      </c>
      <c r="C7" s="4">
        <f>SUM(C8:C10)</f>
        <v>320910</v>
      </c>
      <c r="D7" s="4">
        <f>SUM(D8:D10)</f>
        <v>26790850</v>
      </c>
      <c r="E7" s="4">
        <f>SUM(E8:E10)</f>
        <v>432645600</v>
      </c>
      <c r="F7" s="4">
        <f>SUM(F8:F10)</f>
        <v>84346720</v>
      </c>
      <c r="G7" s="4">
        <f>SUM(G8:G10)</f>
        <v>0</v>
      </c>
      <c r="H7" s="4">
        <f>SUM(H8:H10)</f>
        <v>95952490</v>
      </c>
      <c r="I7" s="4">
        <f>SUM(I8:I10)</f>
        <v>9095210</v>
      </c>
      <c r="J7" s="4">
        <f>SUM(J8:J10)</f>
        <v>18659990</v>
      </c>
      <c r="K7" s="4">
        <f>SUM(K8:K10)</f>
        <v>11977680</v>
      </c>
      <c r="L7" s="4">
        <f>SUM(L8:L10)</f>
        <v>107643110</v>
      </c>
      <c r="M7" s="4">
        <f>SUM(M8:M10)</f>
        <v>51396040</v>
      </c>
      <c r="N7" s="4">
        <f>SUM(N8:N10)</f>
        <v>94658460</v>
      </c>
      <c r="O7" s="10">
        <f>SUM(C7:N7)</f>
        <v>933487060</v>
      </c>
    </row>
    <row r="8" spans="1:15" ht="12.75" customHeight="1" x14ac:dyDescent="0.2">
      <c r="A8" s="13"/>
      <c r="B8" s="3" t="s">
        <v>3</v>
      </c>
      <c r="C8" s="11">
        <v>320910</v>
      </c>
      <c r="D8" s="11">
        <v>26790850</v>
      </c>
      <c r="E8" s="11">
        <v>432645600</v>
      </c>
      <c r="F8" s="11">
        <v>84346720</v>
      </c>
      <c r="G8" s="11">
        <v>0</v>
      </c>
      <c r="H8" s="11">
        <v>95952490</v>
      </c>
      <c r="I8" s="11">
        <v>9095210</v>
      </c>
      <c r="J8" s="11">
        <v>18659990</v>
      </c>
      <c r="K8" s="11">
        <v>11977680</v>
      </c>
      <c r="L8" s="11">
        <v>107643110</v>
      </c>
      <c r="M8" s="11">
        <v>51396040</v>
      </c>
      <c r="N8" s="11">
        <v>94658460</v>
      </c>
      <c r="O8" s="10">
        <f>SUM(C8:N8)</f>
        <v>933487060</v>
      </c>
    </row>
    <row r="9" spans="1:15" ht="12.75" customHeight="1" x14ac:dyDescent="0.2">
      <c r="A9" s="13"/>
      <c r="B9" s="3" t="s">
        <v>4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0">
        <f>SUM(C9:N9)</f>
        <v>0</v>
      </c>
    </row>
    <row r="10" spans="1:15" ht="12.75" customHeight="1" x14ac:dyDescent="0.2">
      <c r="A10" s="13"/>
      <c r="B10" s="3" t="s">
        <v>5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9">
        <f>SUM(C10:N10)</f>
        <v>0</v>
      </c>
    </row>
    <row r="11" spans="1:15" ht="12.75" customHeight="1" x14ac:dyDescent="0.2">
      <c r="A11" s="13" t="s">
        <v>6</v>
      </c>
      <c r="B11" s="3" t="s">
        <v>13</v>
      </c>
      <c r="C11" s="4">
        <f>SUM(C12:C14)</f>
        <v>150000</v>
      </c>
      <c r="D11" s="4">
        <f>SUM(D12:D14)</f>
        <v>2996400</v>
      </c>
      <c r="E11" s="4">
        <f>SUM(E12:E14)</f>
        <v>410126390</v>
      </c>
      <c r="F11" s="4">
        <f>SUM(F12:F14)</f>
        <v>76768520</v>
      </c>
      <c r="G11" s="4">
        <f>SUM(G12:G14)</f>
        <v>0</v>
      </c>
      <c r="H11" s="4">
        <f>SUM(H12:H14)</f>
        <v>74357040</v>
      </c>
      <c r="I11" s="4">
        <f>SUM(I12:I14)</f>
        <v>8773490</v>
      </c>
      <c r="J11" s="4">
        <f>SUM(J12:J14)</f>
        <v>18659990</v>
      </c>
      <c r="K11" s="4">
        <f>SUM(K12:K14)</f>
        <v>11977680</v>
      </c>
      <c r="L11" s="4">
        <f>SUM(L12:L14)</f>
        <v>105495790</v>
      </c>
      <c r="M11" s="4">
        <f>SUM(M12:M14)</f>
        <v>51396040</v>
      </c>
      <c r="N11" s="4">
        <f>SUM(N12:N14)</f>
        <v>84266570</v>
      </c>
      <c r="O11" s="10">
        <f>SUM(C11:N11)</f>
        <v>844967910</v>
      </c>
    </row>
    <row r="12" spans="1:15" ht="12.75" customHeight="1" x14ac:dyDescent="0.2">
      <c r="A12" s="13"/>
      <c r="B12" s="3" t="s">
        <v>3</v>
      </c>
      <c r="C12" s="11">
        <v>150000</v>
      </c>
      <c r="D12" s="11">
        <v>2996400</v>
      </c>
      <c r="E12" s="11">
        <v>410126390</v>
      </c>
      <c r="F12" s="11">
        <v>76768520</v>
      </c>
      <c r="G12" s="11">
        <v>0</v>
      </c>
      <c r="H12" s="11">
        <v>74357040</v>
      </c>
      <c r="I12" s="11">
        <v>8773490</v>
      </c>
      <c r="J12" s="11">
        <v>18659990</v>
      </c>
      <c r="K12" s="11">
        <v>11977680</v>
      </c>
      <c r="L12" s="11">
        <v>105495790</v>
      </c>
      <c r="M12" s="11">
        <v>51396040</v>
      </c>
      <c r="N12" s="11">
        <v>84266570</v>
      </c>
      <c r="O12" s="10">
        <f>SUM(C12:N12)</f>
        <v>844967910</v>
      </c>
    </row>
    <row r="13" spans="1:15" ht="12.75" customHeight="1" x14ac:dyDescent="0.2">
      <c r="A13" s="13"/>
      <c r="B13" s="3" t="s">
        <v>4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0">
        <f>SUM(C13:N13)</f>
        <v>0</v>
      </c>
    </row>
    <row r="14" spans="1:15" ht="12.75" customHeight="1" x14ac:dyDescent="0.2">
      <c r="A14" s="13"/>
      <c r="B14" s="3" t="s">
        <v>5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9">
        <f>SUM(C14:N14)</f>
        <v>0</v>
      </c>
    </row>
    <row r="15" spans="1:15" ht="12.75" customHeight="1" x14ac:dyDescent="0.2">
      <c r="A15" s="13" t="s">
        <v>8</v>
      </c>
      <c r="B15" s="3" t="s">
        <v>13</v>
      </c>
      <c r="C15" s="4">
        <f>SUM(C16:C18)</f>
        <v>150000</v>
      </c>
      <c r="D15" s="4">
        <f>SUM(D16:D18)</f>
        <v>10043390</v>
      </c>
      <c r="E15" s="4">
        <f>SUM(E16:E18)</f>
        <v>0</v>
      </c>
      <c r="F15" s="4">
        <f>SUM(F16:F18)</f>
        <v>0</v>
      </c>
      <c r="G15" s="4">
        <f>SUM(G16:G18)</f>
        <v>0</v>
      </c>
      <c r="H15" s="4">
        <f>SUM(H16:H18)</f>
        <v>0</v>
      </c>
      <c r="I15" s="4">
        <f>SUM(I16:I18)</f>
        <v>0</v>
      </c>
      <c r="J15" s="4">
        <f>SUM(J16:J18)</f>
        <v>0</v>
      </c>
      <c r="K15" s="4">
        <f>SUM(K16:K18)</f>
        <v>0</v>
      </c>
      <c r="L15" s="4">
        <f>SUM(L16:L18)</f>
        <v>0</v>
      </c>
      <c r="M15" s="4">
        <f>SUM(M16:M18)</f>
        <v>0</v>
      </c>
      <c r="N15" s="4">
        <f>SUM(N16:N18)</f>
        <v>0</v>
      </c>
      <c r="O15" s="10">
        <f>SUM(C15:N15)</f>
        <v>10193390</v>
      </c>
    </row>
    <row r="16" spans="1:15" ht="12.75" customHeight="1" x14ac:dyDescent="0.2">
      <c r="A16" s="14"/>
      <c r="B16" s="3" t="s">
        <v>3</v>
      </c>
      <c r="C16" s="11">
        <v>150000</v>
      </c>
      <c r="D16" s="11">
        <v>10043390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0">
        <f>SUM(C16:N16)</f>
        <v>10193390</v>
      </c>
    </row>
    <row r="17" spans="1:15" ht="12.75" customHeight="1" x14ac:dyDescent="0.2">
      <c r="A17" s="14"/>
      <c r="B17" s="3" t="s">
        <v>4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0">
        <f>SUM(C17:N17)</f>
        <v>0</v>
      </c>
    </row>
    <row r="18" spans="1:15" ht="12.75" customHeight="1" x14ac:dyDescent="0.2">
      <c r="A18" s="15"/>
      <c r="B18" s="3" t="s">
        <v>5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9">
        <f>SUM(C18:N18)</f>
        <v>0</v>
      </c>
    </row>
    <row r="19" spans="1:15" ht="12.75" customHeight="1" x14ac:dyDescent="0.2">
      <c r="A19" s="13" t="s">
        <v>9</v>
      </c>
      <c r="B19" s="3" t="s">
        <v>13</v>
      </c>
      <c r="C19" s="4">
        <f>SUM(C20:C22)</f>
        <v>0</v>
      </c>
      <c r="D19" s="4">
        <f>SUM(D20:D22)</f>
        <v>0</v>
      </c>
      <c r="E19" s="4">
        <f>SUM(E20:E22)</f>
        <v>0</v>
      </c>
      <c r="F19" s="4">
        <f>SUM(F20:F22)</f>
        <v>0</v>
      </c>
      <c r="G19" s="4">
        <f>SUM(G20:G22)</f>
        <v>0</v>
      </c>
      <c r="H19" s="4">
        <f>SUM(H20:H22)</f>
        <v>0</v>
      </c>
      <c r="I19" s="4">
        <f>SUM(I20:I22)</f>
        <v>0</v>
      </c>
      <c r="J19" s="4">
        <f>SUM(J20:J22)</f>
        <v>0</v>
      </c>
      <c r="K19" s="4">
        <f>SUM(K20:K22)</f>
        <v>0</v>
      </c>
      <c r="L19" s="4">
        <f>SUM(L20:L22)</f>
        <v>0</v>
      </c>
      <c r="M19" s="4">
        <f>SUM(M20:M22)</f>
        <v>0</v>
      </c>
      <c r="N19" s="4">
        <f>SUM(N20:N22)</f>
        <v>0</v>
      </c>
      <c r="O19" s="10">
        <f>SUM(C19:N19)</f>
        <v>0</v>
      </c>
    </row>
    <row r="20" spans="1:15" ht="12.75" customHeight="1" x14ac:dyDescent="0.2">
      <c r="A20" s="14"/>
      <c r="B20" s="3" t="s">
        <v>3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0">
        <f>SUM(C20:N20)</f>
        <v>0</v>
      </c>
    </row>
    <row r="21" spans="1:15" ht="12.75" customHeight="1" x14ac:dyDescent="0.2">
      <c r="A21" s="14"/>
      <c r="B21" s="3" t="s">
        <v>4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0">
        <f>SUM(C21:N21)</f>
        <v>0</v>
      </c>
    </row>
    <row r="22" spans="1:15" ht="12.75" customHeight="1" x14ac:dyDescent="0.2">
      <c r="A22" s="15"/>
      <c r="B22" s="3" t="s">
        <v>5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9">
        <f>SUM(C22:N22)</f>
        <v>0</v>
      </c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x14ac:dyDescent="0.2">
      <c r="A24" s="40"/>
      <c r="B24" s="22" t="s">
        <v>0</v>
      </c>
      <c r="C24" s="24" t="s">
        <v>36</v>
      </c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6"/>
      <c r="O24" s="22" t="s">
        <v>1</v>
      </c>
    </row>
    <row r="25" spans="1:15" x14ac:dyDescent="0.2">
      <c r="A25" s="39"/>
      <c r="B25" s="23"/>
      <c r="C25" s="6" t="s">
        <v>14</v>
      </c>
      <c r="D25" s="6" t="s">
        <v>15</v>
      </c>
      <c r="E25" s="6" t="s">
        <v>16</v>
      </c>
      <c r="F25" s="6" t="s">
        <v>17</v>
      </c>
      <c r="G25" s="6" t="s">
        <v>18</v>
      </c>
      <c r="H25" s="6" t="s">
        <v>19</v>
      </c>
      <c r="I25" s="6" t="s">
        <v>20</v>
      </c>
      <c r="J25" s="6" t="s">
        <v>21</v>
      </c>
      <c r="K25" s="6" t="s">
        <v>22</v>
      </c>
      <c r="L25" s="6" t="s">
        <v>23</v>
      </c>
      <c r="M25" s="5" t="s">
        <v>24</v>
      </c>
      <c r="N25" s="6" t="s">
        <v>25</v>
      </c>
      <c r="O25" s="23"/>
    </row>
    <row r="26" spans="1:15" x14ac:dyDescent="0.2">
      <c r="A26" s="17" t="s">
        <v>7</v>
      </c>
      <c r="B26" s="2" t="s">
        <v>10</v>
      </c>
      <c r="C26" s="9">
        <v>0</v>
      </c>
      <c r="D26" s="9">
        <v>1179600</v>
      </c>
      <c r="E26" s="9">
        <v>0</v>
      </c>
      <c r="F26" s="9">
        <v>92705240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30660000</v>
      </c>
      <c r="N26" s="9">
        <v>81032000</v>
      </c>
      <c r="O26" s="10">
        <f>SUM(C26:N26)</f>
        <v>205576840</v>
      </c>
    </row>
    <row r="27" spans="1:15" x14ac:dyDescent="0.2">
      <c r="A27" s="18"/>
      <c r="B27" s="2" t="s">
        <v>11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10">
        <f>SUM(C27:N27)</f>
        <v>0</v>
      </c>
    </row>
    <row r="28" spans="1:15" x14ac:dyDescent="0.2">
      <c r="A28" s="19"/>
      <c r="B28" s="2" t="s">
        <v>2</v>
      </c>
      <c r="C28" s="10">
        <f>SUM(C26:C27)</f>
        <v>0</v>
      </c>
      <c r="D28" s="10">
        <f>SUM(D26:D27)</f>
        <v>1179600</v>
      </c>
      <c r="E28" s="10">
        <f>SUM(E26:E27)</f>
        <v>0</v>
      </c>
      <c r="F28" s="10">
        <f>SUM(F26:F27)</f>
        <v>92705240</v>
      </c>
      <c r="G28" s="10">
        <f>SUM(G26:G27)</f>
        <v>0</v>
      </c>
      <c r="H28" s="10">
        <f>SUM(H26:H27)</f>
        <v>0</v>
      </c>
      <c r="I28" s="10">
        <f>SUM(I26:I27)</f>
        <v>0</v>
      </c>
      <c r="J28" s="10">
        <f>SUM(J26:J27)</f>
        <v>0</v>
      </c>
      <c r="K28" s="10">
        <f>SUM(K26:K27)</f>
        <v>0</v>
      </c>
      <c r="L28" s="10">
        <f>SUM(L26:L27)</f>
        <v>0</v>
      </c>
      <c r="M28" s="10">
        <f>SUM(M26:M27)</f>
        <v>30660000</v>
      </c>
      <c r="N28" s="10">
        <f>SUM(N26:N27)</f>
        <v>81032000</v>
      </c>
      <c r="O28" s="10">
        <f>SUM(C27:N27)</f>
        <v>0</v>
      </c>
    </row>
    <row r="29" spans="1:1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</row>
    <row r="30" spans="1:15" x14ac:dyDescent="0.2">
      <c r="A30" s="40"/>
      <c r="B30" s="22" t="s">
        <v>0</v>
      </c>
      <c r="C30" s="24" t="s">
        <v>36</v>
      </c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6"/>
      <c r="O30" s="22" t="s">
        <v>1</v>
      </c>
    </row>
    <row r="31" spans="1:15" x14ac:dyDescent="0.2">
      <c r="A31" s="39"/>
      <c r="B31" s="23"/>
      <c r="C31" s="6" t="s">
        <v>14</v>
      </c>
      <c r="D31" s="6" t="s">
        <v>15</v>
      </c>
      <c r="E31" s="6" t="s">
        <v>16</v>
      </c>
      <c r="F31" s="6" t="s">
        <v>17</v>
      </c>
      <c r="G31" s="6" t="s">
        <v>18</v>
      </c>
      <c r="H31" s="6" t="s">
        <v>19</v>
      </c>
      <c r="I31" s="6" t="s">
        <v>20</v>
      </c>
      <c r="J31" s="6" t="s">
        <v>21</v>
      </c>
      <c r="K31" s="6" t="s">
        <v>22</v>
      </c>
      <c r="L31" s="6" t="s">
        <v>23</v>
      </c>
      <c r="M31" s="5" t="s">
        <v>24</v>
      </c>
      <c r="N31" s="6" t="s">
        <v>25</v>
      </c>
      <c r="O31" s="23"/>
    </row>
    <row r="32" spans="1:15" x14ac:dyDescent="0.2">
      <c r="A32" s="17" t="s">
        <v>26</v>
      </c>
      <c r="B32" s="2" t="s">
        <v>10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10">
        <f>SUM(C32:N32)</f>
        <v>0</v>
      </c>
    </row>
    <row r="33" spans="1:15" x14ac:dyDescent="0.2">
      <c r="A33" s="18"/>
      <c r="B33" s="2" t="s">
        <v>11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10">
        <f>SUM(C33:N33)</f>
        <v>0</v>
      </c>
    </row>
    <row r="34" spans="1:15" x14ac:dyDescent="0.2">
      <c r="A34" s="19"/>
      <c r="B34" s="2" t="s">
        <v>2</v>
      </c>
      <c r="C34" s="10">
        <f>SUM(C32:C33)</f>
        <v>0</v>
      </c>
      <c r="D34" s="10">
        <f>SUM(D32:D33)</f>
        <v>0</v>
      </c>
      <c r="E34" s="10">
        <f>SUM(E32:E33)</f>
        <v>0</v>
      </c>
      <c r="F34" s="10">
        <f>SUM(F32:F33)</f>
        <v>0</v>
      </c>
      <c r="G34" s="10">
        <f>SUM(G32:G33)</f>
        <v>0</v>
      </c>
      <c r="H34" s="10">
        <f>SUM(H32:H33)</f>
        <v>0</v>
      </c>
      <c r="I34" s="10">
        <f>SUM(I32:I33)</f>
        <v>0</v>
      </c>
      <c r="J34" s="10">
        <f>SUM(J32:J33)</f>
        <v>0</v>
      </c>
      <c r="K34" s="10">
        <f>SUM(K32:K33)</f>
        <v>0</v>
      </c>
      <c r="L34" s="10">
        <f>SUM(L32:L33)</f>
        <v>0</v>
      </c>
      <c r="M34" s="10">
        <f>SUM(M32:M33)</f>
        <v>0</v>
      </c>
      <c r="N34" s="10">
        <f>SUM(N32:N33)</f>
        <v>0</v>
      </c>
      <c r="O34" s="10">
        <f>SUM(C34:N34)</f>
        <v>0</v>
      </c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x14ac:dyDescent="0.2">
      <c r="A36" s="16" t="s">
        <v>27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</row>
  </sheetData>
  <mergeCells count="24">
    <mergeCell ref="A1:N1"/>
    <mergeCell ref="A11:A14"/>
    <mergeCell ref="A19:A22"/>
    <mergeCell ref="A15:A18"/>
    <mergeCell ref="A36:O36"/>
    <mergeCell ref="A26:A28"/>
    <mergeCell ref="A24:A25"/>
    <mergeCell ref="A7:A10"/>
    <mergeCell ref="O30:O31"/>
    <mergeCell ref="C30:N30"/>
    <mergeCell ref="B30:B31"/>
    <mergeCell ref="A30:A31"/>
    <mergeCell ref="A32:A34"/>
    <mergeCell ref="O24:O25"/>
    <mergeCell ref="C24:N24"/>
    <mergeCell ref="B24:B25"/>
    <mergeCell ref="B4:B6"/>
    <mergeCell ref="C4:N4"/>
    <mergeCell ref="O4:O6"/>
    <mergeCell ref="A4:A6"/>
    <mergeCell ref="C5:E5"/>
    <mergeCell ref="F5:H5"/>
    <mergeCell ref="I5:K5"/>
    <mergeCell ref="L5:N5"/>
  </mergeCells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2024년 구매실적(월별) -  자체구매 현황</vt:lpstr>
      <vt:lpstr>2024년 구매실적(월별) -  조달구매 현황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LSH</dc:creator>
  <cp:lastModifiedBy>user</cp:lastModifiedBy>
  <dcterms:created xsi:type="dcterms:W3CDTF">2016-01-08T11:51:15Z</dcterms:created>
  <dcterms:modified xsi:type="dcterms:W3CDTF">2025-04-22T00:49:53Z</dcterms:modified>
</cp:coreProperties>
</file>